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需上报请示 (定稿) (3)" sheetId="11" r:id="rId1"/>
  </sheets>
  <definedNames>
    <definedName name="_xlnm._FilterDatabase" localSheetId="0" hidden="1">'需上报请示 (定稿) (3)'!$A$3:$H$31</definedName>
    <definedName name="_xlnm.Print_Titles" localSheetId="0">'需上报请示 (定稿) (3)'!$1:$3</definedName>
  </definedNames>
  <calcPr calcId="144525"/>
</workbook>
</file>

<file path=xl/sharedStrings.xml><?xml version="1.0" encoding="utf-8"?>
<sst xmlns="http://schemas.openxmlformats.org/spreadsheetml/2006/main" count="88" uniqueCount="69">
  <si>
    <t>赣州城市投资控股集团有限责任公司招聘职位表</t>
  </si>
  <si>
    <t>部门</t>
  </si>
  <si>
    <t>需招聘岗位</t>
  </si>
  <si>
    <t>需招聘人数</t>
  </si>
  <si>
    <t>岗位职能</t>
  </si>
  <si>
    <t>任职要求</t>
  </si>
  <si>
    <t>办公室
(党委办公室)</t>
  </si>
  <si>
    <t>政务专员</t>
  </si>
  <si>
    <t>负责收、发文;校、核稿，文件起草，会务管理等工作。</t>
  </si>
  <si>
    <r>
      <t>1.</t>
    </r>
    <r>
      <rPr>
        <b/>
        <sz val="10"/>
        <rFont val="宋体"/>
        <charset val="134"/>
      </rPr>
      <t>中共党员，</t>
    </r>
    <r>
      <rPr>
        <sz val="10"/>
        <rFont val="宋体"/>
        <charset val="134"/>
      </rPr>
      <t>拥护党的路线方针政策，遵守国家各项法律规定，无违规违纪违法行为；
2.学历及专业：全日制本科及以上学历，汉语言文学、行政管理等相关专业。
3.年龄：30周岁以下。</t>
    </r>
  </si>
  <si>
    <t>中共党员</t>
  </si>
  <si>
    <t>小计</t>
  </si>
  <si>
    <t>党群工作部
（组织人事部）</t>
  </si>
  <si>
    <t>党建专员</t>
  </si>
  <si>
    <t>1.做好集团党务工作;
2.负责集团党建有关文件、制度的起草工作；
3.推动集团党委部署的有关工作贯彻落实。</t>
  </si>
  <si>
    <r>
      <rPr>
        <sz val="10"/>
        <rFont val="宋体"/>
        <charset val="134"/>
      </rPr>
      <t>1.</t>
    </r>
    <r>
      <rPr>
        <b/>
        <sz val="10"/>
        <rFont val="宋体"/>
        <charset val="134"/>
      </rPr>
      <t>中共党员，5年以上党龄，</t>
    </r>
    <r>
      <rPr>
        <sz val="10"/>
        <rFont val="宋体"/>
        <charset val="134"/>
      </rPr>
      <t>拥护党的路线方针政策，遵守国家各项法律规定，无违规违纪违法行为；
2.学历及专业：全日制本科及以上学历；汉语言文学、中文、哲学等相关专业。
3.年龄：35周岁以下；
4.工作年限及经历：3年以上党务工作经验；具有较强文字写作功底和工作经验。经验丰富者，学历条件可适当放宽。</t>
    </r>
  </si>
  <si>
    <t>薪酬绩效专员</t>
  </si>
  <si>
    <t>1.做好集团薪酬、考勤、绩效考核有关工作；
2.起草有关制度、文件。</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</si>
  <si>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2.学历及专业：全日制本科及以上学历，人力资源学、心理学、统计学、经济学、法律等相关专业。
3.年龄：30周岁以下。</t>
    </r>
  </si>
  <si>
    <t>招聘培训专员</t>
  </si>
  <si>
    <t>1.组织开展员工招聘管理工作；
2.员工编制管理工作；员工培训管理工作；
3.起草有关制度、文件。</t>
  </si>
  <si>
    <t>档案管理专员</t>
  </si>
  <si>
    <t>1.做好集团员工人事档案的安全、保密、保护工作，确保档案的完全和安全；
2．及时收集、鉴别和整理集团员工人事档案材料。
3．办理员工人事档案的查阅、借阅和转递工作。
4．定期做好集团员工人事档案的检查、核对、清理、统计、汇编工作，确保“帐物相符”
5．完成领导交办的其他工作。</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</si>
  <si>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2.学历及专业：全日制本科及以上学历，人力资源、劳动经济、档案学、管理学等专业；
3.年龄：30周岁以下。    
4．工作年限及经历：3年以上档案管理工作经验，经验丰富者，学历条件可适当放宽。</t>
    </r>
  </si>
  <si>
    <t>战略发展部
（投融资部）</t>
  </si>
  <si>
    <t>投融资专员</t>
  </si>
  <si>
    <t>1.协助副部长编制投资、融资计划并监督落实；
2.协助投资、融资相关管理制度的编制与完善；
3.协助对投资项目进行筛选和尽调；
4.协助子分公司做好投资项目的前期工作等；
5.根据公司的融资计划，协助副部长完成融资任务，确保各项资金及时到位。</t>
  </si>
  <si>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2.学历及专业：全日制本科及以上学历，金融类、经济类等相关专业；
3.年龄：40周岁以下；
4.工作年限及经历：有3年以上的相关专业实际工作经验，具有1年以上初级专业技术职务任职资格与经历优先；熟悉国家财政、金融、经济等有关法律、法规和方针政策。</t>
    </r>
  </si>
  <si>
    <t>非党员</t>
  </si>
  <si>
    <t>财务管理部
（会计核算中心）</t>
  </si>
  <si>
    <t>主办会计</t>
  </si>
  <si>
    <t>1.凭证编制；
2.年度企业财务决算填制及报送工作。及时出具财务报表，主要包括资产负债表、利润表、现金流量表以及内部管理所需报表等，并确保数据的及时性、完整性与准确性；
3.季度、年度财务盈利预测与分析工作；
4.财产清查工作，认真核对清理内外部往来账，避免长期挂账而形成坏账；
5.纳税申报、登记工程款等台账、开具发票，按照税法的要求及时准确核算并缴纳各项国地税税费。</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</si>
  <si>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
3.年龄：35周岁以下；
4.工作年限及经历：中级或以上职称，注册会计师优先，5年以上财务经验，其中2年工业企业财会、建筑类企业财会或房地产企业财会工作经验。经验丰富者条件可适当放宽。</t>
    </r>
  </si>
  <si>
    <t>合并报表会计</t>
  </si>
  <si>
    <t>1.负责集团合并报表编制及财务分析工作；
2.指导下属子集团合并报表编制及财务分析工作。</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</si>
  <si>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
3.年龄：35周岁以下；
4.工作年限及经历：中级或以上职称，注册会计师优先，5年以上财务经验，其中2年工业企业财会、建筑类企业财会或房地产企业财会工作经验，3年以上合并报表编制经验。经验丰富者条件可适当放宽。</t>
    </r>
  </si>
  <si>
    <t>资金专员</t>
  </si>
  <si>
    <t>1.办理现金的收付业务，办理公司各项费用、工程款、还本付息等资金的收付工作；
2.编制银行存款余额表格，并上报资金主管，保管支票、汇票等各类票据；
3.配合内部审计及外部审计的检查工作，配合融资工作。</t>
  </si>
  <si>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
3.年龄：35周岁以下；
4.工作年限及经历：初级或以上职称，2年以上出纳工作经验，其中有房地产业工作经验优先，经验丰富者条件可适当放宽。</t>
    </r>
  </si>
  <si>
    <t>中共党员优先</t>
  </si>
  <si>
    <t>审计部</t>
  </si>
  <si>
    <t>财务审计专员</t>
  </si>
  <si>
    <t>1.协助拟定年度财务审计计划；
2.实施对职能部门及各子公司的财务收支审计、专项审计及管理审计工作；
3.做好审计资料的整理及归档工作；
4.对集团及子公司财务经济类文件合规性初步审核；
5.协调配合外部审计工作；
6.根据集团发展要求起草完善本部门制度；
7.做好审计项目资料的整理及归档工作；
8.完成领导交办的其他工作。</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</si>
  <si>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2.学历及专业：全日制本科及以上学历，会计专业或财务审计方向等相关专业，中级会计师或以上职称，硕士、博士研究生优先；
3.年龄：35周岁以下；
4.工作年限及经历：5年以上企业财务会计工作经验；熟悉现行会计准则和财务会计制度，熟悉财税政策法规；能熟练运用友（NC）财务软件和办公软件。</t>
    </r>
  </si>
  <si>
    <t>纪检监察室</t>
  </si>
  <si>
    <t>纪委副书记兼纪检监察室负责人</t>
  </si>
  <si>
    <t>1.组织制订和完善集团公司党风廉政廉政建设和纪检监察等工作的内部监督与约束制度；
2.负责集团廉政制度建设、日常纪检监察、党风廉政建设及反腐败、案件受理及调查、廉政教育等工作；
3.负责受理、调查集团员工违法违纪违规的检举控告和申诉；
4.负责调查核实集团工程建设、资产处置、招投标过程等关键环节、重要事项中的违法违纪违规问题；
5.承办上级转办的举报、控告、申诉的受理和接转等工作；
6.组织开展日常作风建设等方面的监督检查。</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</si>
  <si>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2.学历及专业：全日制本科及以上学历，法学、经济管理、审计类等相关专业；
3.年龄：40周岁以下；
4.工作年限及经历：8年及以上相关岗位工作经验，具有纪检、监察、公检法司等工作经历或具备大型企事业单位纪检监察工作经历的，部队复员人员优先；具有很强的内外部沟通协调能力、文字写作能力；具有较强的纪律意识、保密意识和责任意识，具有较强的分析判断能力，具备良好的职业操守素质；素质特别优秀的，条件可适当放宽。</t>
    </r>
  </si>
  <si>
    <t>纪检监察室负责人（副职）</t>
  </si>
  <si>
    <t>1.协调制订和完善集团公司党风廉政廉政建设和纪检监察等工作的内部监督与约束制度；
2.协调主任完成集团廉政制度建设、日常纪检监察、党风廉政建设及反腐败、案件受理及调查、廉政教育等工作；
3.承办受理、调查集团员工违法违纪违规的检举控告和申诉；
4.负责调查核实集团工程建设、资产处置、招投标过程等关键环节、重要事项中的违法违纪违规问题；
5.承办上级转办的举报、控告、申诉的受理和接转等工作；
6.组织开展日常作风建设等方面的监督检查；           
7.负责纪检监察办公室日常事务。</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</si>
  <si>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2.学历及专业：全日制本科及以上学历，法学、经济管理、审计类等相关专业；
3.年龄：35周岁以下；
4.工作年限及经历：8年及以上相关岗位工作经验，具有纪检、监察、公检法司等工作经历或具备大型企事业单位纪检监察工作经历的，部队复员人员优先；具有很强的内外部沟通协调能力、文字写作能力；具有较强的纪律意识、保密意识和责任意识，具有较强的分析判断能力，具备良好的职业操守素质；素质特别优秀的，条件可适当放宽。</t>
    </r>
  </si>
  <si>
    <t>纪检监察干事</t>
  </si>
  <si>
    <t>1.受理、调查集团员工违法违纪违规的检举控告和申诉；
2.调查核实集团工程建设、资产处置、招投标过程等关键环节、重要事项中的违法违纪违规问题；
3.承办上级转办的举报、控告、申诉的受理和接转等工作；
4.开展日常作风建设等方面的监督检查。</t>
  </si>
  <si>
    <r>
      <rPr>
        <sz val="10"/>
        <rFont val="宋体"/>
        <charset val="134"/>
      </rPr>
      <t>1.</t>
    </r>
    <r>
      <rPr>
        <b/>
        <sz val="10"/>
        <rFont val="宋体"/>
        <charset val="134"/>
      </rPr>
      <t>中共党员，</t>
    </r>
    <r>
      <rPr>
        <sz val="10"/>
        <rFont val="宋体"/>
        <charset val="134"/>
      </rPr>
      <t>拥护党的路线方针政策，遵守国家各项法律规定，无违规违纪违法行为；
2.学历及专业：全日制本科及以上学历，法学、文学、经济管理、审计类等相关专业；
3.年龄：35周岁以下；
4.工作年限及经历：5年及以上相关岗位工作经验，具有纪检、监察、公检法司等工作经历或具备大型企事业单位纪检监察工作经历的，部队复员人员优先；具有较强的纪律意识、保密意识和责任意识，具有较强的分析判断、组织协调和文字写作能力，具备良好的职业操守素质；素质特别优秀的，条件可适当放宽。</t>
    </r>
  </si>
  <si>
    <t>工程管理部
（总工办、应急管理部）</t>
  </si>
  <si>
    <t>招标专员</t>
  </si>
  <si>
    <t>1.负责项目招标采购工作；与相关各职能部门初步对接。
2.负责工程类、服务类合同的洽谈、草拟、签订。
负责对工程项目相关合同的履行、变更、索赔、争议、解除、终止等提出初步意见。</t>
  </si>
  <si>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2.学历及专业：全日制本科及以上学历，工程类专业；
3.年龄：40周岁以下；
4.工作年限及经历：具有3年以上招标、合约管理工作经验；工作认真负责、较强责任心、事业心；作风正派、廉洁自律。</t>
    </r>
  </si>
  <si>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2.学历及专业：全日制本科及以上学历，工程造价或工程管理专业；
3.年龄：40周岁以下；
4.工作年限及经历：具有5年以上工作经验（其中至少3年招标代理工作经验）；工作认真负责、较强责任心、事业心；作风正派、廉洁自律。</t>
    </r>
  </si>
  <si>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2.学历及专业：全日制本科及以上学历，机械、电气、设备安装专业；
3.年龄：40周岁以下；
4.工作年限及经历：具有3年以上设备安装方面工作经验；工作认真负责、较强责任心、事业心；作风正派、廉洁自律。</t>
    </r>
  </si>
  <si>
    <t>工程管理专员</t>
  </si>
  <si>
    <t>负责参与具体安全质量及文明施工监督，参与制度建设、重大应急、信访事件处置等，收集整理相关资料，与相关各职能部门初步对接。</t>
  </si>
  <si>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2.学历及专业：全日制本科及以上学历，工程类专业；
3.年龄：40周岁以下；
4.工作年限及经历：具有3年以上项目管理工作经验；工作认真负责、较强责任心、事业心；作风正派、廉洁自律。</t>
    </r>
  </si>
  <si>
    <t>经营管理部</t>
  </si>
  <si>
    <t>信息化专员</t>
  </si>
  <si>
    <t>1.负责集团信息化软件系统采购、项目实施、运行维护；
2.负责各类服务器系统、数据库系统的构建和运行维护；
3.负责数据安全保障工作；
4.为集团及子公司解答软件问题及排除技术故障；
5.参与研究并运用信息新技术，根据集团管理和业务需求进行系统优化评估二次开发，从系统角度推动业务发展。</t>
  </si>
  <si>
    <r>
      <rPr>
        <sz val="10"/>
        <rFont val="宋体"/>
        <charset val="134"/>
      </rPr>
      <t>1.</t>
    </r>
    <r>
      <rPr>
        <b/>
        <sz val="10"/>
        <rFont val="宋体"/>
        <charset val="134"/>
      </rPr>
      <t>中共党员优先，</t>
    </r>
    <r>
      <rPr>
        <sz val="10"/>
        <rFont val="宋体"/>
        <charset val="134"/>
      </rPr>
      <t>拥护党的路线方针政策，遵守国家各项法律规定，无违规违纪违法行为；
2.学历及专业：全日制本科及以上学历，软件开发、计算机技术等相关专业，具备国家计算机等级三级及以上证书。ORACLE认证工程师、软件开发工程师或以上证书者优先，硕士研究生优先；
3.年龄：35周岁以下（1984年2月2日后出生）；
4.工作年限及经历：5年以上大型企业软件实施及维护工作经验，熟悉ERP、CRM、财务类软件实施和演示工作流程。能独立完成满足软件功能模块的需求调研及分析、软件验收后的培训等工作。熟练掌握Oracle、SQL Server数据库开发；精通Java中J2EE/JSP/Servlet/Java TCP/IP开发技术；熟悉Linux环境开发，熟悉常用SHELL命令；
5.素质和能力要求：良好的沟通和语言表达能力、严密的思维能力，反应敏捷，应变力强，能够承受一定的压力；
6.业绩特别优秀的，条件可适当放宽。</t>
    </r>
  </si>
  <si>
    <t>合计人数</t>
  </si>
  <si>
    <t xml:space="preserve">     注：“任职要求”中，明确“中共党员”为任职要求的，是指必须从中共党员队伍中选聘人员；明确“中共党员优先”为任职要求的，是指对通过资格审查、且笔试成绩合格的中共党员应聘者，可在其总成绩上加5分。</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</si>
</sst>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_ "/>
    <numFmt numFmtId="177" formatCode="0.00_ "/>
  </numFmts>
  <fonts count="30">
    <font>
      <sz val="11"/>
      <color theme="1"/>
      <name val="宋体"/>
      <charset val="134"/>
      <scheme val="minor"/>
    </font>
    <font>
      <sz val="18"/>
      <color indexed="8"/>
      <name val="宋体"/>
      <charset val="134"/>
    </font>
    <font>
      <b/>
      <sz val="12"/>
      <color indexed="8"/>
      <name val="宋体"/>
      <charset val="134"/>
    </font>
    <font>
      <sz val="10"/>
      <color theme="1"/>
      <name val="宋体"/>
      <charset val="134"/>
    </font>
    <font>
      <sz val="11"/>
      <color indexed="8"/>
      <name val="宋体"/>
      <charset val="134"/>
    </font>
    <font>
      <b/>
      <sz val="18"/>
      <name val="宋体"/>
      <charset val="134"/>
    </font>
    <font>
      <b/>
      <sz val="10"/>
      <name val="宋体"/>
      <charset val="134"/>
    </font>
    <font>
      <sz val="11"/>
      <name val="宋体"/>
      <charset val="134"/>
    </font>
    <font>
      <b/>
      <sz val="12"/>
      <name val="宋体"/>
      <charset val="134"/>
    </font>
    <font>
      <sz val="10"/>
      <name val="宋体"/>
      <charset val="134"/>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6" borderId="1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11" applyNumberFormat="0" applyFill="0" applyAlignment="0" applyProtection="0">
      <alignment vertical="center"/>
    </xf>
    <xf numFmtId="0" fontId="21" fillId="0" borderId="11" applyNumberFormat="0" applyFill="0" applyAlignment="0" applyProtection="0">
      <alignment vertical="center"/>
    </xf>
    <xf numFmtId="0" fontId="16" fillId="8" borderId="0" applyNumberFormat="0" applyBorder="0" applyAlignment="0" applyProtection="0">
      <alignment vertical="center"/>
    </xf>
    <xf numFmtId="0" fontId="13" fillId="0" borderId="13" applyNumberFormat="0" applyFill="0" applyAlignment="0" applyProtection="0">
      <alignment vertical="center"/>
    </xf>
    <xf numFmtId="0" fontId="16" fillId="7" borderId="0" applyNumberFormat="0" applyBorder="0" applyAlignment="0" applyProtection="0">
      <alignment vertical="center"/>
    </xf>
    <xf numFmtId="0" fontId="26" fillId="25" borderId="14" applyNumberFormat="0" applyAlignment="0" applyProtection="0">
      <alignment vertical="center"/>
    </xf>
    <xf numFmtId="0" fontId="29" fillId="25" borderId="9" applyNumberFormat="0" applyAlignment="0" applyProtection="0">
      <alignment vertical="center"/>
    </xf>
    <xf numFmtId="0" fontId="20" fillId="18" borderId="10" applyNumberFormat="0" applyAlignment="0" applyProtection="0">
      <alignment vertical="center"/>
    </xf>
    <xf numFmtId="0" fontId="11" fillId="12" borderId="0" applyNumberFormat="0" applyBorder="0" applyAlignment="0" applyProtection="0">
      <alignment vertical="center"/>
    </xf>
    <xf numFmtId="0" fontId="16" fillId="24" borderId="0" applyNumberFormat="0" applyBorder="0" applyAlignment="0" applyProtection="0">
      <alignment vertical="center"/>
    </xf>
    <xf numFmtId="0" fontId="28" fillId="0" borderId="16" applyNumberFormat="0" applyFill="0" applyAlignment="0" applyProtection="0">
      <alignment vertical="center"/>
    </xf>
    <xf numFmtId="0" fontId="23" fillId="0" borderId="12" applyNumberFormat="0" applyFill="0" applyAlignment="0" applyProtection="0">
      <alignment vertical="center"/>
    </xf>
    <xf numFmtId="0" fontId="19" fillId="11" borderId="0" applyNumberFormat="0" applyBorder="0" applyAlignment="0" applyProtection="0">
      <alignment vertical="center"/>
    </xf>
    <xf numFmtId="0" fontId="17" fillId="6" borderId="0" applyNumberFormat="0" applyBorder="0" applyAlignment="0" applyProtection="0">
      <alignment vertical="center"/>
    </xf>
    <xf numFmtId="0" fontId="11" fillId="32" borderId="0" applyNumberFormat="0" applyBorder="0" applyAlignment="0" applyProtection="0">
      <alignment vertical="center"/>
    </xf>
    <xf numFmtId="0" fontId="16" fillId="23" borderId="0" applyNumberFormat="0" applyBorder="0" applyAlignment="0" applyProtection="0">
      <alignment vertical="center"/>
    </xf>
    <xf numFmtId="0" fontId="11" fillId="31"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11" fillId="16"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1" fillId="29" borderId="0" applyNumberFormat="0" applyBorder="0" applyAlignment="0" applyProtection="0">
      <alignment vertical="center"/>
    </xf>
    <xf numFmtId="0" fontId="11" fillId="15" borderId="0" applyNumberFormat="0" applyBorder="0" applyAlignment="0" applyProtection="0">
      <alignment vertical="center"/>
    </xf>
    <xf numFmtId="0" fontId="16" fillId="21" borderId="0" applyNumberFormat="0" applyBorder="0" applyAlignment="0" applyProtection="0">
      <alignment vertical="center"/>
    </xf>
    <xf numFmtId="0" fontId="11" fillId="14" borderId="0" applyNumberFormat="0" applyBorder="0" applyAlignment="0" applyProtection="0">
      <alignment vertical="center"/>
    </xf>
    <xf numFmtId="0" fontId="16" fillId="27" borderId="0" applyNumberFormat="0" applyBorder="0" applyAlignment="0" applyProtection="0">
      <alignment vertical="center"/>
    </xf>
    <xf numFmtId="0" fontId="16" fillId="19" borderId="0" applyNumberFormat="0" applyBorder="0" applyAlignment="0" applyProtection="0">
      <alignment vertical="center"/>
    </xf>
    <xf numFmtId="0" fontId="11" fillId="2" borderId="0" applyNumberFormat="0" applyBorder="0" applyAlignment="0" applyProtection="0">
      <alignment vertical="center"/>
    </xf>
    <xf numFmtId="0" fontId="16" fillId="5" borderId="0" applyNumberFormat="0" applyBorder="0" applyAlignment="0" applyProtection="0">
      <alignment vertical="center"/>
    </xf>
  </cellStyleXfs>
  <cellXfs count="36">
    <xf numFmtId="0" fontId="0" fillId="0" borderId="0" xfId="0">
      <alignment vertical="center"/>
    </xf>
    <xf numFmtId="0" fontId="1" fillId="0" borderId="0" xfId="0" applyFont="1">
      <alignment vertical="center"/>
    </xf>
    <xf numFmtId="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vertical="center" wrapText="1"/>
    </xf>
    <xf numFmtId="177" fontId="5" fillId="0" borderId="0" xfId="0" applyNumberFormat="1" applyFont="1" applyFill="1" applyAlignment="1">
      <alignment horizontal="center" vertical="center" wrapText="1"/>
    </xf>
    <xf numFmtId="177" fontId="6" fillId="0" borderId="0" xfId="0" applyNumberFormat="1" applyFont="1" applyFill="1" applyAlignment="1">
      <alignment horizontal="center" vertical="center" wrapText="1"/>
    </xf>
    <xf numFmtId="0" fontId="7" fillId="0" borderId="0" xfId="0" applyFont="1" applyFill="1" applyAlignment="1">
      <alignment vertical="center" wrapText="1"/>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177" fontId="6" fillId="0" borderId="2" xfId="0" applyNumberFormat="1" applyFont="1" applyFill="1" applyBorder="1" applyAlignment="1">
      <alignment horizontal="center" vertical="center" wrapText="1"/>
    </xf>
    <xf numFmtId="0" fontId="10" fillId="0" borderId="8"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view="pageBreakPreview" zoomScaleNormal="100" zoomScaleSheetLayoutView="100" workbookViewId="0">
      <pane xSplit="1" ySplit="3" topLeftCell="B4" activePane="bottomRight" state="frozen"/>
      <selection/>
      <selection pane="topRight"/>
      <selection pane="bottomLeft"/>
      <selection pane="bottomRight" activeCell="E6" sqref="E6"/>
    </sheetView>
  </sheetViews>
  <sheetFormatPr defaultColWidth="9" defaultRowHeight="14.25" outlineLevelCol="7"/>
  <cols>
    <col min="1" max="1" width="10.375" style="2" customWidth="1"/>
    <col min="2" max="2" width="12" style="3" customWidth="1"/>
    <col min="3" max="3" width="6.875" style="4" customWidth="1"/>
    <col min="4" max="4" width="55.2916666666667" style="5" customWidth="1"/>
    <col min="5" max="5" width="65.375" style="5" customWidth="1"/>
    <col min="6" max="8" width="7.25" style="6" hidden="1" customWidth="1"/>
    <col min="9" max="9" width="9" customWidth="1"/>
  </cols>
  <sheetData>
    <row r="1" ht="41.1" customHeight="1" spans="1:8">
      <c r="A1" s="7" t="s">
        <v>0</v>
      </c>
      <c r="B1" s="8"/>
      <c r="C1" s="8"/>
      <c r="D1" s="8"/>
      <c r="E1" s="8"/>
      <c r="F1" s="9"/>
      <c r="G1" s="9"/>
      <c r="H1" s="9"/>
    </row>
    <row r="2" ht="25.5" customHeight="1" spans="1:8">
      <c r="A2" s="10" t="s">
        <v>1</v>
      </c>
      <c r="B2" s="11" t="s">
        <v>2</v>
      </c>
      <c r="C2" s="11" t="s">
        <v>3</v>
      </c>
      <c r="D2" s="12" t="s">
        <v>4</v>
      </c>
      <c r="E2" s="12" t="s">
        <v>5</v>
      </c>
      <c r="F2" s="9"/>
      <c r="G2" s="9"/>
      <c r="H2" s="9"/>
    </row>
    <row r="3" s="1" customFormat="1" ht="25" customHeight="1" spans="1:8">
      <c r="A3" s="10"/>
      <c r="B3" s="11"/>
      <c r="C3" s="11"/>
      <c r="D3" s="13"/>
      <c r="E3" s="13"/>
      <c r="F3" s="9"/>
      <c r="G3" s="9"/>
      <c r="H3" s="9"/>
    </row>
    <row r="4" s="1" customFormat="1" ht="80" customHeight="1" spans="1:8">
      <c r="A4" s="14" t="s">
        <v>6</v>
      </c>
      <c r="B4" s="15" t="s">
        <v>7</v>
      </c>
      <c r="C4" s="16">
        <v>1</v>
      </c>
      <c r="D4" s="17" t="s">
        <v>8</v>
      </c>
      <c r="E4" s="17" t="s">
        <v>9</v>
      </c>
      <c r="F4" s="9" t="s">
        <v>10</v>
      </c>
      <c r="G4" s="9">
        <v>1</v>
      </c>
      <c r="H4" s="9"/>
    </row>
    <row r="5" s="1" customFormat="1" ht="16" customHeight="1" spans="1:8">
      <c r="A5" s="14"/>
      <c r="B5" s="18" t="s">
        <v>11</v>
      </c>
      <c r="C5" s="19">
        <v>1</v>
      </c>
      <c r="D5" s="20"/>
      <c r="E5" s="21"/>
      <c r="F5" s="9"/>
      <c r="G5" s="9"/>
      <c r="H5" s="9"/>
    </row>
    <row r="6" ht="90" customHeight="1" spans="1:8">
      <c r="A6" s="22" t="s">
        <v>12</v>
      </c>
      <c r="B6" s="15" t="s">
        <v>13</v>
      </c>
      <c r="C6" s="16">
        <v>1</v>
      </c>
      <c r="D6" s="17" t="s">
        <v>14</v>
      </c>
      <c r="E6" s="17" t="s">
        <v>15</v>
      </c>
      <c r="F6" s="9" t="s">
        <v>10</v>
      </c>
      <c r="G6" s="9">
        <v>1</v>
      </c>
      <c r="H6" s="9"/>
    </row>
    <row r="7" ht="79" customHeight="1" spans="1:8">
      <c r="A7" s="23"/>
      <c r="B7" s="15" t="s">
        <v>16</v>
      </c>
      <c r="C7" s="15">
        <v>1</v>
      </c>
      <c r="D7" s="17" t="s">
        <v>17</v>
      </c>
      <c r="E7" s="17" t="s">
        <v>18</v>
      </c>
      <c r="F7" s="9" t="s">
        <v>10</v>
      </c>
      <c r="G7" s="9">
        <v>1</v>
      </c>
      <c r="H7" s="9"/>
    </row>
    <row r="8" ht="63" customHeight="1" spans="1:8">
      <c r="A8" s="23"/>
      <c r="B8" s="15" t="s">
        <v>19</v>
      </c>
      <c r="C8" s="16">
        <v>1</v>
      </c>
      <c r="D8" s="17" t="s">
        <v>20</v>
      </c>
      <c r="E8" s="17" t="s">
        <v>18</v>
      </c>
      <c r="F8" s="9" t="s">
        <v>10</v>
      </c>
      <c r="G8" s="9">
        <v>1</v>
      </c>
      <c r="H8" s="9"/>
    </row>
    <row r="9" ht="92" customHeight="1" spans="1:8">
      <c r="A9" s="23"/>
      <c r="B9" s="15" t="s">
        <v>21</v>
      </c>
      <c r="C9" s="16">
        <v>1</v>
      </c>
      <c r="D9" s="17" t="s">
        <v>22</v>
      </c>
      <c r="E9" s="17" t="s">
        <v>23</v>
      </c>
      <c r="F9" s="9" t="s">
        <v>10</v>
      </c>
      <c r="G9" s="9">
        <v>1</v>
      </c>
      <c r="H9" s="9"/>
    </row>
    <row r="10" ht="13.5" spans="1:8">
      <c r="A10" s="24"/>
      <c r="B10" s="18" t="s">
        <v>11</v>
      </c>
      <c r="C10" s="19">
        <f>SUM(C6:C9)</f>
        <v>4</v>
      </c>
      <c r="D10" s="20"/>
      <c r="E10" s="21"/>
      <c r="F10" s="9"/>
      <c r="G10" s="9"/>
      <c r="H10" s="9"/>
    </row>
    <row r="11" ht="87" customHeight="1" spans="1:8">
      <c r="A11" s="14" t="s">
        <v>24</v>
      </c>
      <c r="B11" s="15" t="s">
        <v>25</v>
      </c>
      <c r="C11" s="16">
        <v>1</v>
      </c>
      <c r="D11" s="25" t="s">
        <v>26</v>
      </c>
      <c r="E11" s="25" t="s">
        <v>27</v>
      </c>
      <c r="F11" s="9" t="s">
        <v>28</v>
      </c>
      <c r="G11" s="9">
        <v>1</v>
      </c>
      <c r="H11" s="9"/>
    </row>
    <row r="12" ht="13.5" spans="1:8">
      <c r="A12" s="14"/>
      <c r="B12" s="18" t="s">
        <v>11</v>
      </c>
      <c r="C12" s="19">
        <v>1</v>
      </c>
      <c r="D12" s="20"/>
      <c r="E12" s="21"/>
      <c r="F12" s="9"/>
      <c r="G12" s="9"/>
      <c r="H12" s="9"/>
    </row>
    <row r="13" ht="145" customHeight="1" spans="1:8">
      <c r="A13" s="22" t="s">
        <v>29</v>
      </c>
      <c r="B13" s="15" t="s">
        <v>30</v>
      </c>
      <c r="C13" s="16">
        <v>3</v>
      </c>
      <c r="D13" s="17" t="s">
        <v>31</v>
      </c>
      <c r="E13" s="17" t="s">
        <v>32</v>
      </c>
      <c r="F13" s="9" t="s">
        <v>10</v>
      </c>
      <c r="G13" s="9">
        <v>3</v>
      </c>
      <c r="H13" s="9"/>
    </row>
    <row r="14" ht="90" customHeight="1" spans="1:8">
      <c r="A14" s="23"/>
      <c r="B14" s="15" t="s">
        <v>33</v>
      </c>
      <c r="C14" s="16">
        <v>2</v>
      </c>
      <c r="D14" s="17" t="s">
        <v>34</v>
      </c>
      <c r="E14" s="17" t="s">
        <v>35</v>
      </c>
      <c r="F14" s="9" t="s">
        <v>10</v>
      </c>
      <c r="G14" s="9">
        <v>2</v>
      </c>
      <c r="H14" s="9"/>
    </row>
    <row r="15" ht="98" customHeight="1" spans="1:8">
      <c r="A15" s="23"/>
      <c r="B15" s="15" t="s">
        <v>36</v>
      </c>
      <c r="C15" s="16">
        <v>3</v>
      </c>
      <c r="D15" s="17" t="s">
        <v>37</v>
      </c>
      <c r="E15" s="17" t="s">
        <v>38</v>
      </c>
      <c r="F15" s="9" t="s">
        <v>39</v>
      </c>
      <c r="G15" s="9">
        <v>3</v>
      </c>
      <c r="H15" s="9"/>
    </row>
    <row r="16" ht="29" customHeight="1" spans="1:8">
      <c r="A16" s="24"/>
      <c r="B16" s="18" t="s">
        <v>11</v>
      </c>
      <c r="C16" s="19">
        <f>SUM(C13:C15)</f>
        <v>8</v>
      </c>
      <c r="D16" s="20"/>
      <c r="E16" s="21"/>
      <c r="F16" s="9"/>
      <c r="G16" s="9"/>
      <c r="H16" s="9"/>
    </row>
    <row r="17" ht="116" customHeight="1" spans="1:8">
      <c r="A17" s="14" t="s">
        <v>40</v>
      </c>
      <c r="B17" s="15" t="s">
        <v>41</v>
      </c>
      <c r="C17" s="16">
        <v>1</v>
      </c>
      <c r="D17" s="17" t="s">
        <v>42</v>
      </c>
      <c r="E17" s="17" t="s">
        <v>43</v>
      </c>
      <c r="F17" s="9" t="s">
        <v>10</v>
      </c>
      <c r="G17" s="9">
        <v>1</v>
      </c>
      <c r="H17" s="9"/>
    </row>
    <row r="18" ht="13.5" spans="1:8">
      <c r="A18" s="14"/>
      <c r="B18" s="18" t="s">
        <v>11</v>
      </c>
      <c r="C18" s="19">
        <v>1</v>
      </c>
      <c r="D18" s="20"/>
      <c r="E18" s="21"/>
      <c r="F18" s="9"/>
      <c r="G18" s="9"/>
      <c r="H18" s="9"/>
    </row>
    <row r="19" ht="160" customHeight="1" spans="1:8">
      <c r="A19" s="22" t="s">
        <v>44</v>
      </c>
      <c r="B19" s="15" t="s">
        <v>45</v>
      </c>
      <c r="C19" s="16">
        <v>1</v>
      </c>
      <c r="D19" s="17" t="s">
        <v>46</v>
      </c>
      <c r="E19" s="17" t="s">
        <v>47</v>
      </c>
      <c r="F19" s="9"/>
      <c r="G19" s="9"/>
      <c r="H19" s="9"/>
    </row>
    <row r="20" ht="169" customHeight="1" spans="1:8">
      <c r="A20" s="23"/>
      <c r="B20" s="15" t="s">
        <v>48</v>
      </c>
      <c r="C20" s="15">
        <v>1</v>
      </c>
      <c r="D20" s="17" t="s">
        <v>49</v>
      </c>
      <c r="E20" s="17" t="s">
        <v>50</v>
      </c>
      <c r="F20" s="9"/>
      <c r="G20" s="9"/>
      <c r="H20" s="9"/>
    </row>
    <row r="21" ht="155" customHeight="1" spans="1:8">
      <c r="A21" s="23"/>
      <c r="B21" s="15" t="s">
        <v>51</v>
      </c>
      <c r="C21" s="15">
        <v>1</v>
      </c>
      <c r="D21" s="26" t="s">
        <v>52</v>
      </c>
      <c r="E21" s="17" t="s">
        <v>53</v>
      </c>
      <c r="F21" s="9"/>
      <c r="G21" s="9"/>
      <c r="H21" s="9"/>
    </row>
    <row r="22" ht="37" customHeight="1" spans="1:8">
      <c r="A22" s="23"/>
      <c r="B22" s="18" t="s">
        <v>11</v>
      </c>
      <c r="C22" s="19">
        <v>3</v>
      </c>
      <c r="D22" s="20"/>
      <c r="E22" s="21"/>
      <c r="F22" s="9"/>
      <c r="G22" s="9"/>
      <c r="H22" s="9"/>
    </row>
    <row r="23" ht="100" customHeight="1" spans="1:8">
      <c r="A23" s="22" t="s">
        <v>54</v>
      </c>
      <c r="B23" s="27" t="s">
        <v>55</v>
      </c>
      <c r="C23" s="16">
        <v>1</v>
      </c>
      <c r="D23" s="28" t="s">
        <v>56</v>
      </c>
      <c r="E23" s="26" t="s">
        <v>57</v>
      </c>
      <c r="F23" s="9" t="s">
        <v>39</v>
      </c>
      <c r="G23" s="9">
        <v>1</v>
      </c>
      <c r="H23" s="9"/>
    </row>
    <row r="24" ht="100" customHeight="1" spans="1:8">
      <c r="A24" s="23"/>
      <c r="B24" s="29"/>
      <c r="C24" s="16">
        <v>1</v>
      </c>
      <c r="D24" s="30"/>
      <c r="E24" s="26" t="s">
        <v>58</v>
      </c>
      <c r="F24" s="9" t="s">
        <v>39</v>
      </c>
      <c r="G24" s="9">
        <v>1</v>
      </c>
      <c r="H24" s="9"/>
    </row>
    <row r="25" ht="100" customHeight="1" spans="1:8">
      <c r="A25" s="23"/>
      <c r="B25" s="31"/>
      <c r="C25" s="16">
        <v>1</v>
      </c>
      <c r="D25" s="32"/>
      <c r="E25" s="26" t="s">
        <v>59</v>
      </c>
      <c r="F25" s="9" t="s">
        <v>39</v>
      </c>
      <c r="G25" s="9">
        <v>1</v>
      </c>
      <c r="H25" s="9"/>
    </row>
    <row r="26" ht="121" customHeight="1" spans="1:8">
      <c r="A26" s="23"/>
      <c r="B26" s="15" t="s">
        <v>60</v>
      </c>
      <c r="C26" s="16">
        <v>1</v>
      </c>
      <c r="D26" s="26" t="s">
        <v>61</v>
      </c>
      <c r="E26" s="26" t="s">
        <v>62</v>
      </c>
      <c r="F26" s="9" t="s">
        <v>28</v>
      </c>
      <c r="G26" s="9">
        <v>1</v>
      </c>
      <c r="H26" s="9"/>
    </row>
    <row r="27" ht="23" customHeight="1" spans="1:8">
      <c r="A27" s="24"/>
      <c r="B27" s="18" t="s">
        <v>11</v>
      </c>
      <c r="C27" s="19">
        <v>4</v>
      </c>
      <c r="D27" s="20"/>
      <c r="E27" s="21"/>
      <c r="F27" s="9"/>
      <c r="G27" s="9"/>
      <c r="H27" s="9"/>
    </row>
    <row r="28" ht="188" customHeight="1" spans="1:8">
      <c r="A28" s="22" t="s">
        <v>63</v>
      </c>
      <c r="B28" s="15" t="s">
        <v>64</v>
      </c>
      <c r="C28" s="19">
        <v>1</v>
      </c>
      <c r="D28" s="26" t="s">
        <v>65</v>
      </c>
      <c r="E28" s="26" t="s">
        <v>66</v>
      </c>
      <c r="F28" s="9"/>
      <c r="G28" s="9"/>
      <c r="H28" s="9"/>
    </row>
    <row r="29" ht="23" customHeight="1" spans="1:8">
      <c r="A29" s="23"/>
      <c r="B29" s="33" t="s">
        <v>11</v>
      </c>
      <c r="C29" s="19">
        <v>1</v>
      </c>
      <c r="D29" s="20"/>
      <c r="E29" s="21"/>
      <c r="F29" s="9"/>
      <c r="G29" s="9"/>
      <c r="H29" s="9"/>
    </row>
    <row r="30" ht="23" customHeight="1" spans="1:8">
      <c r="A30" s="14" t="s">
        <v>67</v>
      </c>
      <c r="B30" s="14"/>
      <c r="C30" s="19">
        <f>C5+C10+C12+C16+C18+C22+C27+C29</f>
        <v>23</v>
      </c>
      <c r="D30" s="20"/>
      <c r="E30" s="21"/>
      <c r="F30" s="9"/>
      <c r="G30" s="9"/>
      <c r="H30" s="9"/>
    </row>
    <row r="31" ht="43" customHeight="1" spans="1:8">
      <c r="A31" s="34" t="s">
        <v>68</v>
      </c>
      <c r="B31" s="35"/>
      <c r="C31" s="35"/>
      <c r="D31" s="35"/>
      <c r="E31" s="35"/>
      <c r="F31" s="9"/>
      <c r="G31" s="9">
        <f>SUM(G4:G30)</f>
        <v>19</v>
      </c>
      <c r="H31" s="9">
        <f>SUM(H4:H30)</f>
        <v>0</v>
      </c>
    </row>
  </sheetData>
  <mergeCells count="27">
    <mergeCell ref="A1:E1"/>
    <mergeCell ref="C5:E5"/>
    <mergeCell ref="C10:E10"/>
    <mergeCell ref="C12:E12"/>
    <mergeCell ref="C16:E16"/>
    <mergeCell ref="C18:E18"/>
    <mergeCell ref="C22:E22"/>
    <mergeCell ref="C27:E27"/>
    <mergeCell ref="C29:E29"/>
    <mergeCell ref="A30:B30"/>
    <mergeCell ref="C30:E30"/>
    <mergeCell ref="A31:E31"/>
    <mergeCell ref="A2:A3"/>
    <mergeCell ref="A4:A5"/>
    <mergeCell ref="A6:A10"/>
    <mergeCell ref="A11:A12"/>
    <mergeCell ref="A13:A16"/>
    <mergeCell ref="A17:A18"/>
    <mergeCell ref="A19:A22"/>
    <mergeCell ref="A23:A27"/>
    <mergeCell ref="A28:A29"/>
    <mergeCell ref="B2:B3"/>
    <mergeCell ref="B23:B25"/>
    <mergeCell ref="C2:C3"/>
    <mergeCell ref="D2:D3"/>
    <mergeCell ref="D23:D25"/>
    <mergeCell ref="E2:E3"/>
  </mergeCells>
  <printOptions horizontalCentered="1"/>
  <pageMargins left="0.432638888888889" right="0.511805555555556" top="0.196527777777778" bottom="0.0784722222222222" header="0.5" footer="0.118055555555556"/>
  <pageSetup paperSize="9" scale="89" orientation="landscape"/>
  <headerFooter alignWithMargins="0">
    <oddFooter>&amp;C第 &amp;P 页，共 &amp;N 页</oddFooter>
  </headerFooter>
  <rowBreaks count="1" manualBreakCount="1">
    <brk id="27"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需上报请示 (定稿)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日出茶太</cp:lastModifiedBy>
  <dcterms:created xsi:type="dcterms:W3CDTF">2019-06-18T01:47:00Z</dcterms:created>
  <cp:lastPrinted>2019-08-31T09:08:00Z</cp:lastPrinted>
  <dcterms:modified xsi:type="dcterms:W3CDTF">2019-10-17T01:04:02Z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