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<sst xmlns="http://schemas.openxmlformats.org/spreadsheetml/2006/main" count="20" uniqueCount="20">
  <si>
    <t>新余高新区社会治理中心招聘工作人员入闱体检考察人员名单</t>
  </si>
  <si>
    <t>序号</t>
  </si>
  <si>
    <t>姓 名</t>
  </si>
  <si>
    <t>报考岗位</t>
  </si>
  <si>
    <t>笔试成绩</t>
  </si>
  <si>
    <t>笔试折算成绩</t>
  </si>
  <si>
    <t>面试成绩</t>
  </si>
  <si>
    <t>面试折算成绩</t>
  </si>
  <si>
    <t>总成绩</t>
  </si>
  <si>
    <t>综合成绩排名</t>
  </si>
  <si>
    <t>宋亚萍</t>
  </si>
  <si>
    <t>01综合文秘岗</t>
  </si>
  <si>
    <t>方博文</t>
  </si>
  <si>
    <t>02数据管理岗</t>
  </si>
  <si>
    <t>周昱冲</t>
  </si>
  <si>
    <t>03应用管理岗</t>
  </si>
  <si>
    <t>袁婷</t>
  </si>
  <si>
    <t>04信息统计岗</t>
  </si>
  <si>
    <t>徐芷仪</t>
  </si>
  <si>
    <t>05系统讲解岗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</si>
</sst>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.00_);[Red]\(0.00\)"/>
  </numFmts>
  <fonts count="29">
    <font>
      <sz val="11"/>
      <color theme="1"/>
      <name val="宋体"/>
      <charset val="134"/>
      <scheme val="minor"/>
    </font>
    <font>
      <b/>
      <sz val="16"/>
      <name val="方正小标宋简体"/>
      <charset val="134"/>
    </font>
    <font>
      <b/>
      <sz val="12"/>
      <name val="黑体"/>
      <charset val="134"/>
    </font>
    <font>
      <b/>
      <sz val="11"/>
      <color theme="1"/>
      <name val="宋体"/>
      <charset val="134"/>
      <scheme val="minor"/>
    </font>
    <font>
      <sz val="12"/>
      <name val="仿宋"/>
      <charset val="134"/>
    </font>
    <font>
      <sz val="12"/>
      <color theme="1"/>
      <name val="仿宋"/>
      <charset val="134"/>
    </font>
    <font>
      <b/>
      <sz val="11"/>
      <name val="仿宋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16" fillId="19" borderId="5" applyNumberFormat="0" applyAlignment="0" applyProtection="0">
      <alignment vertical="center"/>
    </xf>
    <xf numFmtId="0" fontId="11" fillId="11" borderId="4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2" borderId="2" xfId="46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G15" sqref="G15"/>
    </sheetView>
  </sheetViews>
  <sheetFormatPr defaultColWidth="9" defaultRowHeight="13.5" outlineLevelRow="6"/>
  <cols>
    <col min="1" max="1" width="4.125" customWidth="1"/>
    <col min="3" max="3" width="16.25" customWidth="1"/>
    <col min="5" max="6" width="10.5" customWidth="1"/>
    <col min="7" max="9" width="9.875" customWidth="1"/>
  </cols>
  <sheetData>
    <row r="1" ht="33.6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6" customHeight="1" spans="1:9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27" customHeight="1" spans="1:9">
      <c r="A3" s="4">
        <v>1</v>
      </c>
      <c r="B3" s="5" t="s">
        <v>10</v>
      </c>
      <c r="C3" s="6" t="s">
        <v>11</v>
      </c>
      <c r="D3" s="5">
        <v>68.6</v>
      </c>
      <c r="E3" s="5">
        <f>D3*40%</f>
        <v>27.44</v>
      </c>
      <c r="F3" s="5">
        <v>79.81</v>
      </c>
      <c r="G3" s="5">
        <f>F3*60%</f>
        <v>47.886</v>
      </c>
      <c r="H3" s="5">
        <f>E3+G3</f>
        <v>75.326</v>
      </c>
      <c r="I3" s="5">
        <v>1</v>
      </c>
    </row>
    <row r="4" ht="27" customHeight="1" spans="1:9">
      <c r="A4" s="4">
        <v>2</v>
      </c>
      <c r="B4" s="4" t="s">
        <v>12</v>
      </c>
      <c r="C4" s="7" t="s">
        <v>13</v>
      </c>
      <c r="D4" s="8">
        <v>68.8</v>
      </c>
      <c r="E4" s="5">
        <f>D4*40%</f>
        <v>27.52</v>
      </c>
      <c r="F4" s="8">
        <v>84.19</v>
      </c>
      <c r="G4" s="5">
        <f>F4*60%</f>
        <v>50.514</v>
      </c>
      <c r="H4" s="5">
        <f>E4+G4</f>
        <v>78.034</v>
      </c>
      <c r="I4" s="8">
        <v>1</v>
      </c>
    </row>
    <row r="5" ht="27" customHeight="1" spans="1:9">
      <c r="A5" s="4">
        <v>3</v>
      </c>
      <c r="B5" s="4" t="s">
        <v>14</v>
      </c>
      <c r="C5" s="9" t="s">
        <v>15</v>
      </c>
      <c r="D5" s="8">
        <v>75.6</v>
      </c>
      <c r="E5" s="5">
        <f>D5*40%</f>
        <v>30.24</v>
      </c>
      <c r="F5" s="8">
        <v>83.42</v>
      </c>
      <c r="G5" s="5">
        <f>F5*60%</f>
        <v>50.052</v>
      </c>
      <c r="H5" s="5">
        <f>E5+G5</f>
        <v>80.292</v>
      </c>
      <c r="I5" s="8">
        <v>1</v>
      </c>
    </row>
    <row r="6" ht="27" customHeight="1" spans="1:9">
      <c r="A6" s="4">
        <v>4</v>
      </c>
      <c r="B6" s="4" t="s">
        <v>16</v>
      </c>
      <c r="C6" s="10" t="s">
        <v>17</v>
      </c>
      <c r="D6" s="8">
        <v>68.4</v>
      </c>
      <c r="E6" s="5">
        <f>D6*40%</f>
        <v>27.36</v>
      </c>
      <c r="F6" s="8">
        <v>83.78</v>
      </c>
      <c r="G6" s="5">
        <f>F6*60%</f>
        <v>50.268</v>
      </c>
      <c r="H6" s="5">
        <f>E6+G6</f>
        <v>77.628</v>
      </c>
      <c r="I6" s="8">
        <v>1</v>
      </c>
    </row>
    <row r="7" ht="27" customHeight="1" spans="1:9">
      <c r="A7" s="4">
        <v>5</v>
      </c>
      <c r="B7" s="4" t="s">
        <v>18</v>
      </c>
      <c r="C7" s="11" t="s">
        <v>19</v>
      </c>
      <c r="D7" s="8">
        <v>68.6</v>
      </c>
      <c r="E7" s="5">
        <f>D7*40%</f>
        <v>27.44</v>
      </c>
      <c r="F7" s="8">
        <v>83.91</v>
      </c>
      <c r="G7" s="5">
        <f>F7*60%</f>
        <v>50.346</v>
      </c>
      <c r="H7" s="5">
        <f>E7+G7</f>
        <v>77.786</v>
      </c>
      <c r="I7" s="8">
        <v>1</v>
      </c>
    </row>
  </sheetData>
  <sortState ref="B72:F90">
    <sortCondition ref="D72:D90" descending="1"/>
  </sortState>
  <mergeCells count="1">
    <mergeCell ref="A1:I1"/>
  </mergeCells>
  <printOptions horizontalCentered="1"/>
  <pageMargins left="0.748031496062992" right="0.748031496062992" top="0.984251968503937" bottom="0.984251968503937" header="0.511811023622047" footer="0.511811023622047"/>
  <pageSetup paperSize="8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沧海一粟1383379240</cp:lastModifiedBy>
  <dcterms:created xsi:type="dcterms:W3CDTF">2020-10-23T03:20:00Z</dcterms:created>
  <cp:lastPrinted>2020-11-01T02:18:00Z</cp:lastPrinted>
  <dcterms:modified xsi:type="dcterms:W3CDTF">2020-11-05T09:21:53Z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