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830" windowHeight="77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<sst xmlns="http://schemas.openxmlformats.org/spreadsheetml/2006/main" count="52" uniqueCount="33">
  <si>
    <t>万年县陈营镇2020年公开招聘社区工作者总成绩</t>
  </si>
  <si>
    <t>序号</t>
  </si>
  <si>
    <t>姓 名</t>
  </si>
  <si>
    <t>笔试成绩</t>
  </si>
  <si>
    <t>按40%折算</t>
  </si>
  <si>
    <t>面试成绩</t>
  </si>
  <si>
    <t>按60%折算</t>
  </si>
  <si>
    <t>总成绩</t>
  </si>
  <si>
    <t>排 名</t>
  </si>
  <si>
    <t>是否入闱体检</t>
  </si>
  <si>
    <t>王鲁</t>
  </si>
  <si>
    <t xml:space="preserve">是 </t>
  </si>
  <si>
    <t>陈诗思</t>
  </si>
  <si>
    <t>夏沛</t>
  </si>
  <si>
    <t>蒋丽平</t>
  </si>
  <si>
    <t>方艳玲</t>
  </si>
  <si>
    <t>吕梦莹</t>
  </si>
  <si>
    <t>周捷</t>
  </si>
  <si>
    <t>邵甜营</t>
  </si>
  <si>
    <t>徐三平</t>
  </si>
  <si>
    <t>刘加微</t>
  </si>
  <si>
    <t>刘菁</t>
  </si>
  <si>
    <t>否</t>
  </si>
  <si>
    <t>戴晓冲</t>
  </si>
  <si>
    <t>夏志天</t>
  </si>
  <si>
    <t>余丽芳</t>
  </si>
  <si>
    <t>方彩凤</t>
  </si>
  <si>
    <t>韩珊</t>
  </si>
  <si>
    <t>黄福煌</t>
  </si>
  <si>
    <t>王兰兰</t>
  </si>
  <si>
    <t>李妞</t>
  </si>
  <si>
    <t>施敏蓉</t>
  </si>
  <si>
    <t>朱宸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</si>
</sst>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仿宋"/>
      <family val="2"/>
    </font>
    <font>
      <sz val="18"/>
      <color theme="1"/>
      <name val="黑体"/>
      <family val="2"/>
    </font>
    <font>
      <sz val="14"/>
      <color theme="1"/>
      <name val="Calibri"/>
      <family val="2"/>
      <scheme val="minor"/>
    </font>
    <font>
      <sz val="14"/>
      <color rgb="FFFF0000"/>
      <name val="仿宋"/>
      <family val="2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6" fillId="11" borderId="5" applyNumberFormat="0" applyProtection="0">
      <alignment/>
    </xf>
    <xf numFmtId="0" fontId="19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9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4" fillId="0" borderId="9" xfId="68" applyFont="1" applyBorder="1" applyAlignment="1">
      <alignment horizontal="center" vertical="center"/>
      <protection/>
    </xf>
    <xf numFmtId="0" fontId="4" fillId="0" borderId="10" xfId="68" applyFont="1" applyBorder="1" applyAlignment="1">
      <alignment horizontal="center" vertical="center"/>
      <protection/>
    </xf>
    <xf numFmtId="0" fontId="4" fillId="0" borderId="9" xfId="68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0" xfId="68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6" fillId="0" borderId="0" xfId="68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4" fillId="0" borderId="0" xfId="68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24"/>
  <sheetViews>
    <sheetView tabSelected="1" workbookViewId="0" topLeftCell="A1">
      <selection activeCell="I4" sqref="I4:I13"/>
    </sheetView>
  </sheetViews>
  <sheetFormatPr defaultColWidth="9.00390625" defaultRowHeight="15"/>
  <cols>
    <col min="1" max="1" width="6.140625" style="0" customWidth="1"/>
    <col min="2" max="2" width="8.7109375" style="0" customWidth="1"/>
    <col min="3" max="3" width="10.8515625" style="0" customWidth="1"/>
    <col min="4" max="4" width="12.28125" style="0" customWidth="1"/>
    <col min="5" max="5" width="11.140625" style="0" customWidth="1"/>
    <col min="6" max="6" width="12.421875" style="3" customWidth="1"/>
    <col min="7" max="7" width="9.57421875" style="0" customWidth="1"/>
    <col min="8" max="8" width="8.28125" style="0" customWidth="1"/>
    <col min="12" max="12" width="9.140625" style="0" customWidth="1"/>
    <col min="15" max="16" width="9.140625" style="0" customWidth="1"/>
  </cols>
  <sheetData>
    <row r="1" spans="1:9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0" customHeight="1">
      <c r="A2" s="4"/>
      <c r="B2" s="4"/>
      <c r="C2" s="4"/>
      <c r="D2" s="4"/>
      <c r="E2" s="4"/>
      <c r="F2" s="4"/>
      <c r="G2" s="4"/>
      <c r="H2" s="4"/>
      <c r="I2" s="4"/>
    </row>
    <row r="3" spans="1:9" s="1" customFormat="1" ht="41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5" t="s">
        <v>8</v>
      </c>
      <c r="I3" s="11" t="s">
        <v>9</v>
      </c>
    </row>
    <row r="4" spans="1:16" s="2" customFormat="1" ht="29" customHeight="1">
      <c r="A4" s="7">
        <v>1</v>
      </c>
      <c r="B4" s="7" t="s">
        <v>10</v>
      </c>
      <c r="C4" s="8">
        <v>78</v>
      </c>
      <c r="D4" s="5">
        <f aca="true" t="shared" si="0" ref="D4:D24">C4*0.4</f>
        <v>31.2</v>
      </c>
      <c r="E4" s="5">
        <v>81</v>
      </c>
      <c r="F4" s="6">
        <f aca="true" t="shared" si="1" ref="F4:F24">E4*0.6</f>
        <v>48.6</v>
      </c>
      <c r="G4" s="6">
        <f aca="true" t="shared" si="2" ref="G4:G24">D4+F4</f>
        <v>79.8</v>
      </c>
      <c r="H4" s="5">
        <v>1</v>
      </c>
      <c r="I4" s="12" t="s">
        <v>11</v>
      </c>
      <c r="K4" s="13"/>
      <c r="L4" s="13"/>
      <c r="M4" s="14"/>
      <c r="N4" s="14"/>
      <c r="O4" s="15"/>
      <c r="P4" s="15"/>
    </row>
    <row r="5" spans="1:16" s="2" customFormat="1" ht="29" customHeight="1">
      <c r="A5" s="7">
        <v>2</v>
      </c>
      <c r="B5" s="7" t="s">
        <v>12</v>
      </c>
      <c r="C5" s="8">
        <v>82</v>
      </c>
      <c r="D5" s="5">
        <f t="shared" si="0"/>
        <v>32.8</v>
      </c>
      <c r="E5" s="5">
        <v>77.33</v>
      </c>
      <c r="F5" s="6">
        <f t="shared" si="1"/>
        <v>46.398</v>
      </c>
      <c r="G5" s="6">
        <f t="shared" si="2"/>
        <v>79.198</v>
      </c>
      <c r="H5" s="5">
        <v>2</v>
      </c>
      <c r="I5" s="12" t="s">
        <v>11</v>
      </c>
      <c r="K5" s="13"/>
      <c r="L5" s="13"/>
      <c r="M5" s="14"/>
      <c r="N5" s="14"/>
      <c r="O5" s="15"/>
      <c r="P5" s="15"/>
    </row>
    <row r="6" spans="1:16" s="2" customFormat="1" ht="29" customHeight="1">
      <c r="A6" s="7">
        <v>3</v>
      </c>
      <c r="B6" s="7" t="s">
        <v>13</v>
      </c>
      <c r="C6" s="8">
        <v>78</v>
      </c>
      <c r="D6" s="5">
        <f t="shared" si="0"/>
        <v>31.2</v>
      </c>
      <c r="E6" s="5">
        <v>78.67</v>
      </c>
      <c r="F6" s="6">
        <f t="shared" si="1"/>
        <v>47.202</v>
      </c>
      <c r="G6" s="6">
        <f t="shared" si="2"/>
        <v>78.402</v>
      </c>
      <c r="H6" s="5">
        <v>3</v>
      </c>
      <c r="I6" s="12" t="s">
        <v>11</v>
      </c>
      <c r="K6" s="13"/>
      <c r="L6" s="13"/>
      <c r="M6" s="14"/>
      <c r="N6" s="14"/>
      <c r="O6" s="15"/>
      <c r="P6" s="15"/>
    </row>
    <row r="7" spans="1:16" s="2" customFormat="1" ht="29" customHeight="1">
      <c r="A7" s="7">
        <v>4</v>
      </c>
      <c r="B7" s="7" t="s">
        <v>14</v>
      </c>
      <c r="C7" s="8">
        <v>80</v>
      </c>
      <c r="D7" s="5">
        <f t="shared" si="0"/>
        <v>32</v>
      </c>
      <c r="E7" s="5">
        <v>77</v>
      </c>
      <c r="F7" s="6">
        <f t="shared" si="1"/>
        <v>46.2</v>
      </c>
      <c r="G7" s="6">
        <f t="shared" si="2"/>
        <v>78.2</v>
      </c>
      <c r="H7" s="5">
        <v>4</v>
      </c>
      <c r="I7" s="12" t="s">
        <v>11</v>
      </c>
      <c r="K7" s="13"/>
      <c r="L7" s="13"/>
      <c r="M7" s="14"/>
      <c r="N7" s="14"/>
      <c r="O7" s="15"/>
      <c r="P7" s="15"/>
    </row>
    <row r="8" spans="1:16" s="2" customFormat="1" ht="29" customHeight="1">
      <c r="A8" s="7">
        <v>5</v>
      </c>
      <c r="B8" s="7" t="s">
        <v>15</v>
      </c>
      <c r="C8" s="8">
        <v>75</v>
      </c>
      <c r="D8" s="5">
        <f t="shared" si="0"/>
        <v>30</v>
      </c>
      <c r="E8" s="5">
        <v>79</v>
      </c>
      <c r="F8" s="6">
        <f t="shared" si="1"/>
        <v>47.4</v>
      </c>
      <c r="G8" s="6">
        <f t="shared" si="2"/>
        <v>77.4</v>
      </c>
      <c r="H8" s="5">
        <v>5</v>
      </c>
      <c r="I8" s="12" t="s">
        <v>11</v>
      </c>
      <c r="K8" s="13"/>
      <c r="L8" s="13"/>
      <c r="M8" s="14"/>
      <c r="N8" s="14"/>
      <c r="O8" s="15"/>
      <c r="P8" s="15"/>
    </row>
    <row r="9" spans="1:16" s="2" customFormat="1" ht="29" customHeight="1">
      <c r="A9" s="7">
        <v>6</v>
      </c>
      <c r="B9" s="7" t="s">
        <v>16</v>
      </c>
      <c r="C9" s="8">
        <v>74</v>
      </c>
      <c r="D9" s="5">
        <f t="shared" si="0"/>
        <v>29.6</v>
      </c>
      <c r="E9" s="5">
        <v>78.67</v>
      </c>
      <c r="F9" s="6">
        <f t="shared" si="1"/>
        <v>47.202</v>
      </c>
      <c r="G9" s="6">
        <f t="shared" si="2"/>
        <v>76.802</v>
      </c>
      <c r="H9" s="5">
        <v>6</v>
      </c>
      <c r="I9" s="12" t="s">
        <v>11</v>
      </c>
      <c r="K9" s="13"/>
      <c r="L9" s="13"/>
      <c r="M9" s="14"/>
      <c r="N9" s="14"/>
      <c r="O9" s="15"/>
      <c r="P9" s="15"/>
    </row>
    <row r="10" spans="1:16" s="2" customFormat="1" ht="29" customHeight="1">
      <c r="A10" s="7">
        <v>7</v>
      </c>
      <c r="B10" s="7" t="s">
        <v>17</v>
      </c>
      <c r="C10" s="8">
        <v>70</v>
      </c>
      <c r="D10" s="5">
        <f t="shared" si="0"/>
        <v>28</v>
      </c>
      <c r="E10" s="5">
        <v>80</v>
      </c>
      <c r="F10" s="6">
        <f t="shared" si="1"/>
        <v>48</v>
      </c>
      <c r="G10" s="6">
        <f t="shared" si="2"/>
        <v>76</v>
      </c>
      <c r="H10" s="5">
        <v>7</v>
      </c>
      <c r="I10" s="12" t="s">
        <v>11</v>
      </c>
      <c r="K10" s="13"/>
      <c r="L10" s="13"/>
      <c r="M10" s="14"/>
      <c r="N10" s="14"/>
      <c r="O10" s="15"/>
      <c r="P10" s="15"/>
    </row>
    <row r="11" spans="1:16" s="2" customFormat="1" ht="29" customHeight="1">
      <c r="A11" s="7">
        <v>8</v>
      </c>
      <c r="B11" s="7" t="s">
        <v>18</v>
      </c>
      <c r="C11" s="8">
        <v>71</v>
      </c>
      <c r="D11" s="5">
        <f t="shared" si="0"/>
        <v>28.4</v>
      </c>
      <c r="E11" s="5">
        <v>78.67</v>
      </c>
      <c r="F11" s="6">
        <f t="shared" si="1"/>
        <v>47.202</v>
      </c>
      <c r="G11" s="6">
        <f t="shared" si="2"/>
        <v>75.602</v>
      </c>
      <c r="H11" s="5">
        <v>8</v>
      </c>
      <c r="I11" s="12" t="s">
        <v>11</v>
      </c>
      <c r="K11" s="13"/>
      <c r="L11" s="13"/>
      <c r="M11" s="14"/>
      <c r="N11" s="14"/>
      <c r="O11" s="15"/>
      <c r="P11" s="15"/>
    </row>
    <row r="12" spans="1:16" s="2" customFormat="1" ht="29" customHeight="1">
      <c r="A12" s="7">
        <v>9</v>
      </c>
      <c r="B12" s="7" t="s">
        <v>19</v>
      </c>
      <c r="C12" s="8">
        <v>71</v>
      </c>
      <c r="D12" s="5">
        <f t="shared" si="0"/>
        <v>28.4</v>
      </c>
      <c r="E12" s="5">
        <v>75</v>
      </c>
      <c r="F12" s="6">
        <f t="shared" si="1"/>
        <v>45</v>
      </c>
      <c r="G12" s="6">
        <f t="shared" si="2"/>
        <v>73.4</v>
      </c>
      <c r="H12" s="5">
        <v>9</v>
      </c>
      <c r="I12" s="12" t="s">
        <v>11</v>
      </c>
      <c r="K12" s="13"/>
      <c r="L12" s="13"/>
      <c r="M12" s="14"/>
      <c r="N12" s="14"/>
      <c r="O12" s="15"/>
      <c r="P12" s="15"/>
    </row>
    <row r="13" spans="1:16" s="2" customFormat="1" ht="29" customHeight="1">
      <c r="A13" s="7">
        <v>10</v>
      </c>
      <c r="B13" s="9" t="s">
        <v>20</v>
      </c>
      <c r="C13" s="8">
        <v>63</v>
      </c>
      <c r="D13" s="5">
        <f t="shared" si="0"/>
        <v>25.2</v>
      </c>
      <c r="E13" s="5">
        <v>79.33</v>
      </c>
      <c r="F13" s="6">
        <f t="shared" si="1"/>
        <v>47.598</v>
      </c>
      <c r="G13" s="6">
        <f t="shared" si="2"/>
        <v>72.798</v>
      </c>
      <c r="H13" s="5">
        <v>10</v>
      </c>
      <c r="I13" s="12" t="s">
        <v>11</v>
      </c>
      <c r="K13" s="16"/>
      <c r="L13" s="13"/>
      <c r="M13" s="14"/>
      <c r="N13" s="14"/>
      <c r="O13" s="15"/>
      <c r="P13" s="15"/>
    </row>
    <row r="14" spans="1:16" s="2" customFormat="1" ht="29" customHeight="1">
      <c r="A14" s="7">
        <v>11</v>
      </c>
      <c r="B14" s="9" t="s">
        <v>21</v>
      </c>
      <c r="C14" s="8">
        <v>68</v>
      </c>
      <c r="D14" s="5">
        <f t="shared" si="0"/>
        <v>27.2</v>
      </c>
      <c r="E14" s="5">
        <v>75.67</v>
      </c>
      <c r="F14" s="6">
        <f t="shared" si="1"/>
        <v>45.402</v>
      </c>
      <c r="G14" s="6">
        <f t="shared" si="2"/>
        <v>72.602</v>
      </c>
      <c r="H14" s="5">
        <v>11</v>
      </c>
      <c r="I14" s="17" t="s">
        <v>22</v>
      </c>
      <c r="K14" s="16"/>
      <c r="L14" s="13"/>
      <c r="M14" s="14"/>
      <c r="N14" s="14"/>
      <c r="O14" s="15"/>
      <c r="P14" s="15"/>
    </row>
    <row r="15" spans="1:16" s="2" customFormat="1" ht="29" customHeight="1">
      <c r="A15" s="7">
        <v>12</v>
      </c>
      <c r="B15" s="9" t="s">
        <v>23</v>
      </c>
      <c r="C15" s="8">
        <v>73</v>
      </c>
      <c r="D15" s="5">
        <f t="shared" si="0"/>
        <v>29.2</v>
      </c>
      <c r="E15" s="5">
        <v>72</v>
      </c>
      <c r="F15" s="6">
        <f t="shared" si="1"/>
        <v>43.2</v>
      </c>
      <c r="G15" s="6">
        <f t="shared" si="2"/>
        <v>72.4</v>
      </c>
      <c r="H15" s="5">
        <v>12</v>
      </c>
      <c r="I15" s="17" t="s">
        <v>22</v>
      </c>
      <c r="K15" s="16"/>
      <c r="L15" s="13"/>
      <c r="M15" s="14"/>
      <c r="N15" s="14"/>
      <c r="O15" s="15"/>
      <c r="P15" s="15"/>
    </row>
    <row r="16" spans="1:16" s="2" customFormat="1" ht="29" customHeight="1">
      <c r="A16" s="7">
        <v>13</v>
      </c>
      <c r="B16" s="7" t="s">
        <v>24</v>
      </c>
      <c r="C16" s="8">
        <v>68</v>
      </c>
      <c r="D16" s="5">
        <f t="shared" si="0"/>
        <v>27.2</v>
      </c>
      <c r="E16" s="5">
        <v>74.67</v>
      </c>
      <c r="F16" s="6">
        <f t="shared" si="1"/>
        <v>44.802</v>
      </c>
      <c r="G16" s="6">
        <f t="shared" si="2"/>
        <v>72.002</v>
      </c>
      <c r="H16" s="5">
        <v>13</v>
      </c>
      <c r="I16" s="17" t="s">
        <v>22</v>
      </c>
      <c r="K16" s="13"/>
      <c r="L16" s="13"/>
      <c r="M16" s="14"/>
      <c r="N16" s="14"/>
      <c r="O16" s="15"/>
      <c r="P16" s="15"/>
    </row>
    <row r="17" spans="1:16" s="2" customFormat="1" ht="29" customHeight="1">
      <c r="A17" s="7">
        <v>14</v>
      </c>
      <c r="B17" s="9" t="s">
        <v>25</v>
      </c>
      <c r="C17" s="8">
        <v>62</v>
      </c>
      <c r="D17" s="5">
        <f t="shared" si="0"/>
        <v>24.8</v>
      </c>
      <c r="E17" s="5">
        <v>78</v>
      </c>
      <c r="F17" s="6">
        <f t="shared" si="1"/>
        <v>46.8</v>
      </c>
      <c r="G17" s="6">
        <f t="shared" si="2"/>
        <v>71.6</v>
      </c>
      <c r="H17" s="5">
        <v>14</v>
      </c>
      <c r="I17" s="17" t="s">
        <v>22</v>
      </c>
      <c r="K17" s="16"/>
      <c r="L17" s="13"/>
      <c r="M17" s="14"/>
      <c r="N17" s="14"/>
      <c r="O17" s="15"/>
      <c r="P17" s="15"/>
    </row>
    <row r="18" spans="1:16" s="2" customFormat="1" ht="29" customHeight="1">
      <c r="A18" s="7">
        <v>15</v>
      </c>
      <c r="B18" s="7" t="s">
        <v>26</v>
      </c>
      <c r="C18" s="8">
        <v>69</v>
      </c>
      <c r="D18" s="5">
        <f t="shared" si="0"/>
        <v>27.6</v>
      </c>
      <c r="E18" s="5">
        <v>72.33</v>
      </c>
      <c r="F18" s="6">
        <f t="shared" si="1"/>
        <v>43.398</v>
      </c>
      <c r="G18" s="6">
        <f t="shared" si="2"/>
        <v>70.998</v>
      </c>
      <c r="H18" s="5">
        <v>15</v>
      </c>
      <c r="I18" s="17" t="s">
        <v>22</v>
      </c>
      <c r="K18" s="13"/>
      <c r="L18" s="13"/>
      <c r="M18" s="14"/>
      <c r="N18" s="14"/>
      <c r="O18" s="15"/>
      <c r="P18" s="15"/>
    </row>
    <row r="19" spans="1:16" s="2" customFormat="1" ht="29" customHeight="1">
      <c r="A19" s="7">
        <v>16</v>
      </c>
      <c r="B19" s="7" t="s">
        <v>27</v>
      </c>
      <c r="C19" s="8">
        <v>64</v>
      </c>
      <c r="D19" s="5">
        <f t="shared" si="0"/>
        <v>25.6</v>
      </c>
      <c r="E19" s="5">
        <v>74.33</v>
      </c>
      <c r="F19" s="6">
        <f t="shared" si="1"/>
        <v>44.598</v>
      </c>
      <c r="G19" s="6">
        <f t="shared" si="2"/>
        <v>70.198</v>
      </c>
      <c r="H19" s="5">
        <v>16</v>
      </c>
      <c r="I19" s="17" t="s">
        <v>22</v>
      </c>
      <c r="K19" s="13"/>
      <c r="L19" s="13"/>
      <c r="M19" s="14"/>
      <c r="N19" s="14"/>
      <c r="O19" s="15"/>
      <c r="P19" s="15"/>
    </row>
    <row r="20" spans="1:16" s="2" customFormat="1" ht="29" customHeight="1">
      <c r="A20" s="7">
        <v>17</v>
      </c>
      <c r="B20" s="7" t="s">
        <v>28</v>
      </c>
      <c r="C20" s="8">
        <v>60</v>
      </c>
      <c r="D20" s="5">
        <f t="shared" si="0"/>
        <v>24</v>
      </c>
      <c r="E20" s="5">
        <v>75.67</v>
      </c>
      <c r="F20" s="6">
        <f t="shared" si="1"/>
        <v>45.402</v>
      </c>
      <c r="G20" s="6">
        <f t="shared" si="2"/>
        <v>69.402</v>
      </c>
      <c r="H20" s="5">
        <v>17</v>
      </c>
      <c r="I20" s="17" t="s">
        <v>22</v>
      </c>
      <c r="K20" s="13"/>
      <c r="L20" s="13"/>
      <c r="M20" s="14"/>
      <c r="N20" s="14"/>
      <c r="O20" s="15"/>
      <c r="P20" s="15"/>
    </row>
    <row r="21" spans="1:16" s="2" customFormat="1" ht="29" customHeight="1">
      <c r="A21" s="7">
        <v>18</v>
      </c>
      <c r="B21" s="7" t="s">
        <v>29</v>
      </c>
      <c r="C21" s="8">
        <v>60</v>
      </c>
      <c r="D21" s="5">
        <f t="shared" si="0"/>
        <v>24</v>
      </c>
      <c r="E21" s="10">
        <v>75.33</v>
      </c>
      <c r="F21" s="6">
        <f t="shared" si="1"/>
        <v>45.198</v>
      </c>
      <c r="G21" s="6">
        <f t="shared" si="2"/>
        <v>69.198</v>
      </c>
      <c r="H21" s="5">
        <v>18</v>
      </c>
      <c r="I21" s="17" t="s">
        <v>22</v>
      </c>
      <c r="K21" s="18"/>
      <c r="L21" s="18"/>
      <c r="M21" s="14"/>
      <c r="N21" s="19"/>
      <c r="O21" s="15"/>
      <c r="P21" s="15"/>
    </row>
    <row r="22" spans="1:16" s="2" customFormat="1" ht="29" customHeight="1">
      <c r="A22" s="7">
        <v>19</v>
      </c>
      <c r="B22" s="7" t="s">
        <v>30</v>
      </c>
      <c r="C22" s="8">
        <v>62</v>
      </c>
      <c r="D22" s="5">
        <f t="shared" si="0"/>
        <v>24.8</v>
      </c>
      <c r="E22" s="5">
        <v>73.33</v>
      </c>
      <c r="F22" s="6">
        <f t="shared" si="1"/>
        <v>43.998</v>
      </c>
      <c r="G22" s="6">
        <f t="shared" si="2"/>
        <v>68.798</v>
      </c>
      <c r="H22" s="5">
        <v>19</v>
      </c>
      <c r="I22" s="17" t="s">
        <v>22</v>
      </c>
      <c r="K22" s="13"/>
      <c r="L22" s="13"/>
      <c r="M22" s="14"/>
      <c r="N22" s="14"/>
      <c r="O22" s="15"/>
      <c r="P22" s="15"/>
    </row>
    <row r="23" spans="1:16" s="2" customFormat="1" ht="29" customHeight="1">
      <c r="A23" s="7">
        <v>20</v>
      </c>
      <c r="B23" s="7" t="s">
        <v>31</v>
      </c>
      <c r="C23" s="8">
        <v>60</v>
      </c>
      <c r="D23" s="5">
        <f t="shared" si="0"/>
        <v>24</v>
      </c>
      <c r="E23" s="5">
        <v>74</v>
      </c>
      <c r="F23" s="6">
        <f t="shared" si="1"/>
        <v>44.4</v>
      </c>
      <c r="G23" s="6">
        <f t="shared" si="2"/>
        <v>68.4</v>
      </c>
      <c r="H23" s="5">
        <v>20</v>
      </c>
      <c r="I23" s="17" t="s">
        <v>22</v>
      </c>
      <c r="K23" s="13"/>
      <c r="L23" s="13"/>
      <c r="M23" s="14"/>
      <c r="N23" s="14"/>
      <c r="O23" s="15"/>
      <c r="P23" s="15"/>
    </row>
    <row r="24" spans="1:16" ht="29" customHeight="1">
      <c r="A24" s="7">
        <v>21</v>
      </c>
      <c r="B24" s="7" t="s">
        <v>32</v>
      </c>
      <c r="C24" s="7">
        <v>60</v>
      </c>
      <c r="D24" s="5">
        <f t="shared" si="0"/>
        <v>24</v>
      </c>
      <c r="E24" s="5">
        <v>74</v>
      </c>
      <c r="F24" s="6">
        <f t="shared" si="1"/>
        <v>44.4</v>
      </c>
      <c r="G24" s="6">
        <f t="shared" si="2"/>
        <v>68.4</v>
      </c>
      <c r="H24" s="5">
        <v>20</v>
      </c>
      <c r="I24" s="17" t="s">
        <v>22</v>
      </c>
      <c r="K24" s="13"/>
      <c r="L24" s="13"/>
      <c r="M24" s="14"/>
      <c r="N24" s="14"/>
      <c r="O24" s="15"/>
      <c r="P24" s="15"/>
    </row>
  </sheetData>
  <mergeCells count="1">
    <mergeCell ref="A1:I2"/>
  </mergeCells>
  <printOptions/>
  <pageMargins left="0.590277777777778" right="0.590277777777778" top="0.751388888888889" bottom="0.751388888888889" header="0.298611111111111" footer="0.2986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..........</cp:lastModifiedBy>
  <dcterms:created xsi:type="dcterms:W3CDTF">2020-01-09T06:06:00Z</dcterms:created>
  <dcterms:modified xsi:type="dcterms:W3CDTF">2020-03-16T01:33:39Z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